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<sst xmlns="http://schemas.openxmlformats.org/spreadsheetml/2006/main" count="16" uniqueCount="16">
  <si>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месяц</t>
  </si>
  <si>
    <t>отпуск тыс.кВтч</t>
  </si>
  <si>
    <t>% ежем</t>
  </si>
  <si>
    <t>%нараст</t>
  </si>
  <si>
    <t>услуги по передаче нараст</t>
  </si>
  <si>
    <t>Расчет-передача эектроэнергии по сетям в 2012г. году для ООО "Роса" и МУП "Тепловые сети"</t>
  </si>
  <si>
    <t>январь</t>
  </si>
  <si>
    <t xml:space="preserve">потери    </t>
  </si>
  <si>
    <t xml:space="preserve"> стоимость мощность 0,29мВт (руб)</t>
  </si>
  <si>
    <t>потери кВтч</t>
  </si>
  <si>
    <t>итого с потерями кВтч</t>
  </si>
  <si>
    <t>мощность в потерях мВт</t>
  </si>
  <si>
    <t>с-ть (39,52)норм. техн.расх. (руб)</t>
  </si>
  <si>
    <t>Общая выручка по сч.90--1(руб)</t>
  </si>
  <si>
    <t>Общая выручка сч.90--1 нараст.итогом (руб)</t>
  </si>
  <si>
    <t>Стоимость услуг по передаче эл.энергии итого (руб)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</si>
</sst>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workbookViewId="0" topLeftCell="A1">
      <selection activeCell="A9" sqref="A9:P58"/>
    </sheetView>
  </sheetViews>
  <sheetFormatPr defaultColWidth="9.00390625" defaultRowHeight="12.75"/>
  <cols>
    <col min="5" max="5" width="10.625" style="0" customWidth="1"/>
    <col min="6" max="6" width="9.875" style="0" customWidth="1"/>
    <col min="7" max="7" width="13.00390625" style="0" customWidth="1"/>
    <col min="8" max="8" width="12.625" style="0" customWidth="1"/>
    <col min="9" max="9" width="11.375" style="0" customWidth="1"/>
    <col min="10" max="10" width="15.875" style="0" customWidth="1"/>
    <col min="11" max="11" width="12.375" style="0" customWidth="1"/>
    <col min="13" max="14" width="9.625" style="0" bestFit="1" customWidth="1"/>
  </cols>
  <sheetData>
    <row r="2" spans="1:14" ht="12.75">
      <c r="A2" s="4"/>
      <c r="B2" s="4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6.5">
      <c r="A4" s="1" t="s">
        <v>0</v>
      </c>
      <c r="B4" s="2" t="s">
        <v>1</v>
      </c>
      <c r="C4" s="2" t="s">
        <v>7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15</v>
      </c>
      <c r="J4" s="3" t="s">
        <v>13</v>
      </c>
      <c r="K4" s="3" t="s">
        <v>14</v>
      </c>
      <c r="L4" s="3" t="s">
        <v>4</v>
      </c>
      <c r="M4" s="3" t="s">
        <v>2</v>
      </c>
      <c r="N4" s="3" t="s">
        <v>3</v>
      </c>
    </row>
    <row r="5" spans="1:14" ht="12.75">
      <c r="A5" s="5" t="s">
        <v>6</v>
      </c>
      <c r="B5" s="5">
        <v>121</v>
      </c>
      <c r="C5" s="5">
        <f>B5*2.64/97.36</f>
        <v>3.2810188989317997</v>
      </c>
      <c r="D5" s="5">
        <v>3.28</v>
      </c>
      <c r="E5" s="5">
        <f>B5+D5</f>
        <v>124.28</v>
      </c>
      <c r="F5" s="5">
        <v>20600</v>
      </c>
      <c r="G5" s="5">
        <f>D5*0.29/B5</f>
        <v>0.007861157024793387</v>
      </c>
      <c r="H5" s="6">
        <f>B5*39.52</f>
        <v>4781.92</v>
      </c>
      <c r="I5" s="5">
        <f>F5+H5</f>
        <v>25381.92</v>
      </c>
      <c r="J5" s="5">
        <v>1917623</v>
      </c>
      <c r="K5" s="5"/>
      <c r="L5" s="5"/>
      <c r="M5" s="7">
        <f>I5/J5*100</f>
        <v>1.323613661287959</v>
      </c>
      <c r="N5" s="7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1:16" ht="12.75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9"/>
      <c r="P11" s="9"/>
    </row>
    <row r="12" spans="1:16" ht="12.75">
      <c r="A12" s="13"/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5"/>
      <c r="N12" s="15"/>
      <c r="O12" s="9"/>
      <c r="P12" s="9"/>
    </row>
    <row r="13" spans="1:16" ht="12.7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5"/>
      <c r="N13" s="15"/>
      <c r="O13" s="9"/>
      <c r="P13" s="9"/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</row>
    <row r="18" spans="1:16" ht="12.75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9"/>
      <c r="P18" s="9"/>
    </row>
    <row r="19" spans="1:16" ht="12.75">
      <c r="A19" s="13"/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5"/>
      <c r="N19" s="15"/>
      <c r="O19" s="9"/>
      <c r="P19" s="9"/>
    </row>
    <row r="20" spans="1:16" ht="12.75">
      <c r="A20" s="13"/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5"/>
      <c r="N20" s="15"/>
      <c r="O20" s="9"/>
      <c r="P20" s="9"/>
    </row>
    <row r="21" spans="1:16" ht="12.75">
      <c r="A21" s="13"/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5"/>
      <c r="N21" s="15"/>
      <c r="O21" s="9"/>
      <c r="P21" s="9"/>
    </row>
    <row r="22" spans="1:1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</row>
    <row r="27" spans="1:16" ht="12.7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9"/>
      <c r="P27" s="9"/>
    </row>
    <row r="28" spans="1:16" ht="12.75">
      <c r="A28" s="13"/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5"/>
      <c r="N28" s="15"/>
      <c r="O28" s="9"/>
      <c r="P28" s="9"/>
    </row>
    <row r="29" spans="1:16" ht="12.75">
      <c r="A29" s="13"/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5"/>
      <c r="N29" s="15"/>
      <c r="O29" s="9"/>
      <c r="P29" s="9"/>
    </row>
    <row r="30" spans="1:16" ht="12.75">
      <c r="A30" s="13"/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5"/>
      <c r="N30" s="15"/>
      <c r="O30" s="9"/>
      <c r="P30" s="9"/>
    </row>
    <row r="31" spans="1:16" ht="12.75">
      <c r="A31" s="13"/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5"/>
      <c r="N31" s="15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</sheetData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rico</cp:lastModifiedBy>
  <cp:lastPrinted>2012-05-31T06:09:02Z</cp:lastPrinted>
  <dcterms:created xsi:type="dcterms:W3CDTF">2011-02-04T12:28:04Z</dcterms:created>
  <dcterms:modified xsi:type="dcterms:W3CDTF">2012-05-31T12:10:02Z</dcterms:modified>
  <cp:category/>
  <cp:version/>
  <cp:contentType/>
  <cp:contentStatus/>
</cp:coreProperties>
</file>